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60 Performans &amp; KP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4A5568"/>
      <sz val="10"/>
    </font>
    <font>
      <name val="Calibri"/>
      <b val="1"/>
      <color rgb="001A202C"/>
      <sz val="10"/>
    </font>
    <font>
      <name val="Calibri"/>
      <color rgb="002D3748"/>
      <sz val="10"/>
    </font>
    <font>
      <name val="Calibri"/>
      <b val="1"/>
      <color rgb="00FFFFFF"/>
      <sz val="11"/>
    </font>
    <font>
      <name val="Calibri"/>
      <b val="1"/>
      <color rgb="00065F46"/>
      <sz val="11"/>
    </font>
    <font>
      <name val="Calibri"/>
      <i val="1"/>
      <color rgb="00718096"/>
      <sz val="9"/>
    </font>
  </fonts>
  <fills count="7">
    <fill>
      <patternFill/>
    </fill>
    <fill>
      <patternFill patternType="gray125"/>
    </fill>
    <fill>
      <patternFill patternType="solid">
        <fgColor rgb="001E4D47"/>
        <bgColor rgb="001E4D47"/>
      </patternFill>
    </fill>
    <fill>
      <patternFill patternType="solid">
        <fgColor rgb="002C6B64"/>
        <bgColor rgb="002C6B64"/>
      </patternFill>
    </fill>
    <fill>
      <patternFill patternType="solid">
        <fgColor rgb="00F7FAFC"/>
        <bgColor rgb="00F7FAFC"/>
      </patternFill>
    </fill>
    <fill>
      <patternFill patternType="solid">
        <fgColor rgb="00C6F6D5"/>
        <bgColor rgb="00C6F6D5"/>
      </patternFill>
    </fill>
    <fill>
      <patternFill patternType="solid">
        <fgColor rgb="00FEFCBF"/>
        <bgColor rgb="00FEFCBF"/>
      </patternFill>
    </fill>
  </fills>
  <borders count="2">
    <border>
      <left/>
      <right/>
      <top/>
      <bottom/>
      <diagonal/>
    </border>
    <border>
      <left style="thin">
        <color rgb="00CBD5E0"/>
      </left>
      <right style="thin">
        <color rgb="00CBD5E0"/>
      </right>
      <top style="thin">
        <color rgb="00CBD5E0"/>
      </top>
      <bottom style="thin">
        <color rgb="00CBD5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/>
    </xf>
    <xf numFmtId="0" fontId="0" fillId="0" borderId="1" pivotButton="0" quotePrefix="0" xfId="0"/>
    <xf numFmtId="164" fontId="3" fillId="0" borderId="1" applyAlignment="1" pivotButton="0" quotePrefix="0" xfId="0">
      <alignment horizontal="center" vertical="center" wrapText="1"/>
    </xf>
    <xf numFmtId="2" fontId="0" fillId="0" borderId="1" pivotButton="0" quotePrefix="0" xfId="0"/>
    <xf numFmtId="2" fontId="6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1" workbookViewId="0">
      <selection activeCell="A1" sqref="A1"/>
    </sheetView>
  </sheetViews>
  <sheetFormatPr baseColWidth="8" defaultRowHeight="15"/>
  <cols>
    <col width="50" customWidth="1" min="1" max="1"/>
    <col width="45" customWidth="1" min="2" max="2"/>
    <col width="15" customWidth="1" min="3" max="3"/>
    <col width="25" customWidth="1" min="4" max="4"/>
    <col width="26" customWidth="1" min="5" max="5"/>
    <col width="35" customWidth="1" min="6" max="6"/>
    <col width="37" customWidth="1" min="7" max="7"/>
    <col width="42" customWidth="1" min="8" max="8"/>
  </cols>
  <sheetData>
    <row r="1" ht="35" customHeight="1">
      <c r="A1" s="1" t="inlineStr">
        <is>
          <t>360 DERECE PERFORMANS DEĞERLENDİRME VE HEDEF MATRİSİ</t>
        </is>
      </c>
    </row>
    <row r="2" ht="20" customHeight="1">
      <c r="A2" s="2" t="inlineStr">
        <is>
          <t>Çetin Bakacak İK Bilgi Merkezi - 2026 Kurumsal Performans Değerlendirme Sistemi</t>
        </is>
      </c>
    </row>
    <row r="3"/>
    <row r="4" ht="20" customHeight="1">
      <c r="A4" s="3" t="inlineStr">
        <is>
          <t>Değerlendirilen Çalışan:</t>
        </is>
      </c>
      <c r="B4" s="4" t="inlineStr">
        <is>
          <t>[Adı Soyadı]</t>
        </is>
      </c>
      <c r="E4" s="3" t="inlineStr">
        <is>
          <t>Departman / Birim:</t>
        </is>
      </c>
      <c r="F4" s="4" t="inlineStr">
        <is>
          <t>[İnsan Kaynakları]</t>
        </is>
      </c>
    </row>
    <row r="5" ht="20" customHeight="1">
      <c r="A5" s="3" t="inlineStr">
        <is>
          <t>Personel Sicil No:</t>
        </is>
      </c>
      <c r="B5" s="4" t="inlineStr">
        <is>
          <t>[SICIL-10482]</t>
        </is>
      </c>
      <c r="E5" s="3" t="inlineStr">
        <is>
          <t>Görevi / Pozisyonu:</t>
        </is>
      </c>
      <c r="F5" s="4" t="inlineStr">
        <is>
          <t>[Kıdemli İK Uzmanı]</t>
        </is>
      </c>
    </row>
    <row r="6" ht="20" customHeight="1">
      <c r="A6" s="3" t="inlineStr">
        <is>
          <t>Değerlendirme Dönemi:</t>
        </is>
      </c>
      <c r="B6" s="4" t="inlineStr">
        <is>
          <t>[2026 - Yıllık / 1. Yarıyıl]</t>
        </is>
      </c>
      <c r="E6" s="3" t="inlineStr">
        <is>
          <t>Değerlendiren Yönetici:</t>
        </is>
      </c>
      <c r="F6" s="4" t="inlineStr">
        <is>
          <t>[Yönetici Adı Soyadı]</t>
        </is>
      </c>
    </row>
    <row r="7"/>
    <row r="8" ht="28" customHeight="1">
      <c r="A8" s="5" t="inlineStr">
        <is>
          <t>No</t>
        </is>
      </c>
      <c r="B8" s="5" t="inlineStr">
        <is>
          <t>Hedef / KPI Başlığı</t>
        </is>
      </c>
      <c r="C8" s="5" t="inlineStr">
        <is>
          <t>Ağırlık (%)</t>
        </is>
      </c>
      <c r="D8" s="5" t="inlineStr">
        <is>
          <t>Öz Değerlendirme (1-5)</t>
        </is>
      </c>
      <c r="E8" s="5" t="inlineStr">
        <is>
          <t>Yönetici Puanı (1-5)</t>
        </is>
      </c>
      <c r="F8" s="5" t="inlineStr">
        <is>
          <t>Eş Düzey Puanı (1-5)</t>
        </is>
      </c>
      <c r="G8" s="5" t="inlineStr">
        <is>
          <t>Ağırlıklı Puan</t>
        </is>
      </c>
      <c r="H8" s="5" t="inlineStr">
        <is>
          <t>Açıklama ve Gerçekleşme Notu</t>
        </is>
      </c>
    </row>
    <row r="9" ht="24" customHeight="1">
      <c r="A9" s="6" t="n">
        <v>1</v>
      </c>
      <c r="B9" s="7" t="inlineStr">
        <is>
          <t>Personel Devir Hızının (Turnover) %8 Altında Tutulması</t>
        </is>
      </c>
      <c r="C9" s="8" t="n">
        <v>0.2</v>
      </c>
      <c r="D9" s="6" t="n">
        <v>4.5</v>
      </c>
      <c r="E9" s="6" t="n">
        <v>4</v>
      </c>
      <c r="F9" s="6" t="n">
        <v>4.2</v>
      </c>
      <c r="G9" s="9">
        <f>C9*(D9*0.2 + E9*0.6 + F9*0.2)</f>
        <v/>
      </c>
      <c r="H9" s="7" t="inlineStr">
        <is>
          <t>Turnover oranı %6.4 olarak hedefin altında başarıyla korundu.</t>
        </is>
      </c>
    </row>
    <row r="10" ht="24" customHeight="1">
      <c r="A10" s="10" t="n">
        <v>2</v>
      </c>
      <c r="B10" s="11" t="inlineStr">
        <is>
          <t>İşe Alım Süresinin (Time to Hire) 25 Güne İndirilmesi</t>
        </is>
      </c>
      <c r="C10" s="12" t="n">
        <v>0.15</v>
      </c>
      <c r="D10" s="10" t="n">
        <v>4</v>
      </c>
      <c r="E10" s="10" t="n">
        <v>4.5</v>
      </c>
      <c r="F10" s="10" t="n">
        <v>4</v>
      </c>
      <c r="G10" s="13">
        <f>C10*(D10*0.2 + E10*0.6 + F10*0.2)</f>
        <v/>
      </c>
      <c r="H10" s="11" t="inlineStr">
        <is>
          <t>Ortalama açık pozisyon kapatma süresi 22 güne düşürüldü.</t>
        </is>
      </c>
    </row>
    <row r="11" ht="24" customHeight="1">
      <c r="A11" s="6" t="n">
        <v>3</v>
      </c>
      <c r="B11" s="7" t="inlineStr">
        <is>
          <t>Bordro ve SGK Tahakkuklarının %100 Hatasız ve Zamanında İcrası</t>
        </is>
      </c>
      <c r="C11" s="8" t="n">
        <v>0.25</v>
      </c>
      <c r="D11" s="6" t="n">
        <v>5</v>
      </c>
      <c r="E11" s="6" t="n">
        <v>5</v>
      </c>
      <c r="F11" s="6" t="n">
        <v>4.8</v>
      </c>
      <c r="G11" s="9">
        <f>C11*(D11*0.2 + E11*0.6 + F11*0.2)</f>
        <v/>
      </c>
      <c r="H11" s="7" t="inlineStr">
        <is>
          <t>Yıl boyunca sıfır ceza ve mevzuata tam uyum sağlandı.</t>
        </is>
      </c>
    </row>
    <row r="12" ht="24" customHeight="1">
      <c r="A12" s="10" t="n">
        <v>4</v>
      </c>
      <c r="B12" s="11" t="inlineStr">
        <is>
          <t>Yıllık Zorunlu İSG ve Mesleki Eğitimlerin %95 Tamamlanması</t>
        </is>
      </c>
      <c r="C12" s="12" t="n">
        <v>0.15</v>
      </c>
      <c r="D12" s="10" t="n">
        <v>4</v>
      </c>
      <c r="E12" s="10" t="n">
        <v>4</v>
      </c>
      <c r="F12" s="10" t="n">
        <v>4.5</v>
      </c>
      <c r="G12" s="13">
        <f>C12*(D12*0.2 + E12*0.6 + F12*0.2)</f>
        <v/>
      </c>
      <c r="H12" s="11" t="inlineStr">
        <is>
          <t>Eğitim tamamlama oranı %97.2 olarak gerçekleşti.</t>
        </is>
      </c>
    </row>
    <row r="13" ht="24" customHeight="1">
      <c r="A13" s="6" t="n">
        <v>5</v>
      </c>
      <c r="B13" s="7" t="inlineStr">
        <is>
          <t>Dijital İK ve Self-Servis Portal Entegrasyonu Projesi</t>
        </is>
      </c>
      <c r="C13" s="8" t="n">
        <v>0.15</v>
      </c>
      <c r="D13" s="6" t="n">
        <v>5</v>
      </c>
      <c r="E13" s="6" t="n">
        <v>4.5</v>
      </c>
      <c r="F13" s="6" t="n">
        <v>4</v>
      </c>
      <c r="G13" s="9">
        <f>C13*(D13*0.2 + E13*0.6 + F13*0.2)</f>
        <v/>
      </c>
      <c r="H13" s="7" t="inlineStr">
        <is>
          <t>Tüm izin ve masraf onayları mobil portale taşındı.</t>
        </is>
      </c>
    </row>
    <row r="14" ht="24" customHeight="1">
      <c r="A14" s="10" t="n">
        <v>6</v>
      </c>
      <c r="B14" s="11" t="inlineStr">
        <is>
          <t>Çalışan Bağlılığı ve Memnuniyet Skorunun Artırılması (eNPS)</t>
        </is>
      </c>
      <c r="C14" s="12" t="n">
        <v>0.1</v>
      </c>
      <c r="D14" s="10" t="n">
        <v>4</v>
      </c>
      <c r="E14" s="10" t="n">
        <v>4</v>
      </c>
      <c r="F14" s="10" t="n">
        <v>4.2</v>
      </c>
      <c r="G14" s="13">
        <f>C14*(D14*0.2 + E14*0.6 + F14*0.2)</f>
        <v/>
      </c>
      <c r="H14" s="11" t="inlineStr">
        <is>
          <t>Yapılan anket sonucu eNPS skoru +42'ye yükseldi.</t>
        </is>
      </c>
    </row>
    <row r="15" ht="26" customHeight="1">
      <c r="A15" s="14" t="inlineStr">
        <is>
          <t>GENEL TOPLAM VE AĞIRLIKLI PERFORMANS PUANI</t>
        </is>
      </c>
      <c r="B15" s="15" t="n"/>
      <c r="C15" s="16">
        <f>SUM(C9:C14)</f>
        <v/>
      </c>
      <c r="D15" s="17">
        <f>AVERAGE(D9:D14)</f>
        <v/>
      </c>
      <c r="E15" s="17">
        <f>AVERAGE(E9:E14)</f>
        <v/>
      </c>
      <c r="F15" s="17">
        <f>AVERAGE(F9:F14)</f>
        <v/>
      </c>
      <c r="G15" s="18">
        <f>SUM(G9:G14)</f>
        <v/>
      </c>
      <c r="H15" s="19">
        <f>IF(G15&gt;=4.5,"A - Mükemmel Üstü",IF(G15&gt;=3.8,"B - Beklentilerin Üstünde",IF(G15&gt;=3.0,"C - Başarılı / Beklenen","D - Geliştirilmeli")))</f>
        <v/>
      </c>
    </row>
    <row r="16"/>
    <row r="17"/>
    <row r="18">
      <c r="B18" s="3" t="inlineStr">
        <is>
          <t>Değerlendirilen Personel İmzası:</t>
        </is>
      </c>
      <c r="F18" s="3" t="inlineStr">
        <is>
          <t>Birim Yöneticisi Onay ve İmzası:</t>
        </is>
      </c>
    </row>
    <row r="19">
      <c r="B19" s="20" t="inlineStr">
        <is>
          <t>Tarih: ____/____/2026</t>
        </is>
      </c>
      <c r="F19" s="20" t="inlineStr">
        <is>
          <t>Tarih: ____/____/2026</t>
        </is>
      </c>
    </row>
  </sheetData>
  <mergeCells count="3">
    <mergeCell ref="A2:H2"/>
    <mergeCell ref="A15:B15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2026-09-18T21:42:47Z</dcterms:created>
  <dcterms:modified xmlns:dcterms="http://purl.org/dc/terms/" xmlns:xsi="http://www.w3.org/2001/XMLSchema-instance" xsi:type="dcterms:W3CDTF">2026-09-18T21:42:47Z</dcterms:modified>
</cp:coreProperties>
</file>